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570" yWindow="-75" windowWidth="14445" windowHeight="11700"/>
  </bookViews>
  <sheets>
    <sheet name="Август 2025" sheetId="29" r:id="rId1"/>
  </sheets>
  <calcPr calcId="125725"/>
</workbook>
</file>

<file path=xl/calcChain.xml><?xml version="1.0" encoding="utf-8"?>
<calcChain xmlns="http://schemas.openxmlformats.org/spreadsheetml/2006/main">
  <c r="M121" i="29"/>
  <c r="K121"/>
  <c r="O64" l="1"/>
  <c r="O120"/>
  <c r="O119"/>
  <c r="O65" l="1"/>
  <c r="O121"/>
  <c r="O111" l="1"/>
  <c r="O76" l="1"/>
  <c r="O97"/>
  <c r="O93"/>
  <c r="O118"/>
  <c r="O117" l="1"/>
  <c r="O62" l="1"/>
  <c r="O107" l="1"/>
  <c r="O85"/>
  <c r="O114"/>
  <c r="O95"/>
  <c r="O115"/>
  <c r="O101" l="1"/>
  <c r="O99" l="1"/>
  <c r="O112" l="1"/>
  <c r="O100" l="1"/>
  <c r="O116" l="1"/>
  <c r="O98"/>
  <c r="O106"/>
  <c r="O68"/>
  <c r="O113"/>
  <c r="O92"/>
  <c r="O91"/>
  <c r="O108"/>
  <c r="O70"/>
  <c r="O89"/>
  <c r="O96"/>
  <c r="O86"/>
  <c r="O69"/>
  <c r="O104"/>
  <c r="O94"/>
  <c r="O102"/>
  <c r="O81"/>
  <c r="O78"/>
  <c r="O77"/>
  <c r="O103"/>
  <c r="O83"/>
  <c r="O90"/>
  <c r="O79"/>
  <c r="O80"/>
  <c r="O110"/>
  <c r="O73"/>
  <c r="O66"/>
  <c r="O72"/>
  <c r="O63"/>
  <c r="O109"/>
  <c r="O84"/>
  <c r="O82"/>
  <c r="O67"/>
  <c r="O87"/>
  <c r="O88"/>
  <c r="O71"/>
  <c r="O74"/>
  <c r="O105"/>
</calcChain>
</file>

<file path=xl/sharedStrings.xml><?xml version="1.0" encoding="utf-8"?>
<sst xmlns="http://schemas.openxmlformats.org/spreadsheetml/2006/main" count="258" uniqueCount="131">
  <si>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</si>
  <si>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</si>
  <si>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</si>
  <si>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</si>
  <si>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</si>
  <si>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</si>
  <si>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</si>
  <si>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</si>
  <si>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</si>
  <si>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</si>
  <si>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</si>
  <si>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</si>
  <si>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</si>
  <si>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</si>
  <si>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</si>
  <si>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</si>
  <si>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</si>
  <si>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</si>
  <si>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</si>
  <si>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</si>
  <si>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</si>
  <si>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</si>
  <si>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</si>
  <si>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</si>
  <si>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</si>
  <si>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</si>
  <si>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</si>
  <si>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</si>
  <si>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</si>
  <si>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</si>
  <si>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</si>
  <si>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</si>
  <si>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</si>
  <si>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</si>
  <si>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</si>
  <si>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</si>
  <si>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</si>
  <si>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</si>
  <si>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</si>
  <si>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</si>
  <si>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</si>
  <si>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</si>
  <si>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</si>
  <si>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</si>
  <si>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</si>
  <si>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</si>
  <si>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</si>
  <si>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</si>
  <si>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</si>
  <si>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</si>
  <si>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</si>
  <si>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</si>
  <si>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</si>
  <si>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</si>
  <si>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</si>
  <si>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</si>
  <si>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</si>
  <si>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</si>
  <si>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</si>
  <si>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</si>
  <si>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</si>
  <si>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</si>
  <si>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</si>
  <si>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</si>
  <si>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</si>
  <si>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</si>
  <si>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</si>
  <si>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</si>
  <si>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</si>
  <si>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</si>
  <si>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</si>
  <si>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</si>
  <si>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</si>
  <si>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</si>
  <si>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</si>
  <si>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</si>
  <si>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</si>
  <si>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</si>
  <si>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</si>
  <si>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</si>
  <si>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</si>
  <si>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</si>
  <si>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</si>
  <si>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</si>
  <si>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</si>
  <si>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</si>
  <si>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</si>
  <si>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</si>
  <si>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</si>
  <si>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</si>
  <si>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</si>
  <si>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Лим Сун Чер</t>
  </si>
  <si>
    <t xml:space="preserve">Анивское СМУ
</t>
  </si>
  <si>
    <t>Семеняк (контора)</t>
  </si>
  <si>
    <t>МАУ ДО СШ Авангард</t>
  </si>
  <si>
    <t>ООО "СТК" котельная №9</t>
  </si>
  <si>
    <t xml:space="preserve">ООО "СТК" ЦРК </t>
  </si>
  <si>
    <t>ИП Росличенко</t>
  </si>
  <si>
    <t>Ташчян А.И</t>
  </si>
  <si>
    <t>Крестьянское (фермерское) хозяйство</t>
  </si>
  <si>
    <t>ООО "СТК"     котельная №2</t>
  </si>
  <si>
    <t>АО "Военторг-Восток"</t>
  </si>
  <si>
    <t>ООО "АКоС"     котельная баня</t>
  </si>
  <si>
    <t>ИП Васильева А.А.</t>
  </si>
  <si>
    <t>ОКУ ППС Сахалинской области</t>
  </si>
  <si>
    <t xml:space="preserve"> Пончко М.С.</t>
  </si>
  <si>
    <t>Медведев И.В. (гараж)</t>
  </si>
  <si>
    <t>Медведев И.В. (магазин)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</si>
  <si>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</si>
  <si>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</si>
  <si>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</si>
  <si>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</si>
  <si>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Типикина Н.Н.</t>
  </si>
  <si>
    <t>ИП Алексеенко А.А.</t>
  </si>
  <si>
    <t>АГНКС</t>
  </si>
  <si>
    <t>ОКУ ППС Сахалинской области Анива</t>
  </si>
  <si>
    <t>Переверзева Е.Н.</t>
  </si>
  <si>
    <t>азораспределительная сеть
"Сеть с. Петропавловское</t>
  </si>
  <si>
    <t>ООО "Атлант"</t>
  </si>
  <si>
    <t>ООО СП "Сах-й майнинг пул"</t>
  </si>
  <si>
    <t>Абаева Ю.Ю (Анива, гараж)</t>
  </si>
  <si>
    <t xml:space="preserve">ООО  "Пеликан" </t>
  </si>
  <si>
    <t>ООО "Альянс-трейд" (овощебаза)</t>
  </si>
  <si>
    <t>ООО "Альянс-трейд"(гараж)</t>
  </si>
  <si>
    <t>ООО "СТК" котельная №8</t>
  </si>
  <si>
    <t>ООО "СТК"     котельная №1</t>
  </si>
  <si>
    <t>август 2025.</t>
  </si>
  <si>
    <t>ООО "СТК" АБМГЛ-6000 Таранай</t>
  </si>
  <si>
    <t>Шумилина И.А.</t>
  </si>
  <si>
    <t xml:space="preserve"> Дурманова В.С. (Пудова, 28)</t>
  </si>
  <si>
    <t xml:space="preserve"> Дурманова В.С. (транспортная, 1А)</t>
  </si>
</sst>
</file>

<file path=xl/styles.xml><?xml version="1.0" encoding="utf-8"?>
<styleSheet xmlns="http://schemas.openxmlformats.org/spreadsheetml/2006/main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18" fillId="0" borderId="19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 wrapText="1"/>
    </xf>
    <xf numFmtId="164" fontId="24" fillId="3" borderId="14" xfId="0" applyNumberFormat="1" applyFont="1" applyFill="1" applyBorder="1" applyAlignment="1">
      <alignment horizontal="center" vertical="center" wrapText="1"/>
    </xf>
    <xf numFmtId="164" fontId="24" fillId="3" borderId="7" xfId="0" applyNumberFormat="1" applyFont="1" applyFill="1" applyBorder="1" applyAlignment="1">
      <alignment horizontal="center" vertical="center" wrapText="1"/>
    </xf>
    <xf numFmtId="0" fontId="19" fillId="3" borderId="20" xfId="0" applyNumberFormat="1" applyFont="1" applyFill="1" applyBorder="1" applyAlignment="1" applyProtection="1">
      <alignment horizontal="center" vertical="center" wrapText="1"/>
    </xf>
    <xf numFmtId="0" fontId="19" fillId="3" borderId="21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164" fontId="25" fillId="3" borderId="6" xfId="0" applyNumberFormat="1" applyFont="1" applyFill="1" applyBorder="1" applyAlignment="1">
      <alignment horizontal="center"/>
    </xf>
    <xf numFmtId="164" fontId="25" fillId="3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0" borderId="25" xfId="0" applyNumberFormat="1" applyFont="1" applyFill="1" applyBorder="1" applyAlignment="1">
      <alignment horizontal="center" vertical="center"/>
    </xf>
    <xf numFmtId="164" fontId="17" fillId="0" borderId="26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19" fillId="3" borderId="27" xfId="0" applyNumberFormat="1" applyFont="1" applyFill="1" applyBorder="1" applyAlignment="1" applyProtection="1">
      <alignment horizontal="center" vertical="center" wrapText="1"/>
    </xf>
    <xf numFmtId="0" fontId="19" fillId="3" borderId="28" xfId="0" applyNumberFormat="1" applyFont="1" applyFill="1" applyBorder="1" applyAlignment="1" applyProtection="1">
      <alignment horizontal="center" vertical="center" wrapText="1"/>
    </xf>
    <xf numFmtId="0" fontId="19" fillId="3" borderId="4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P124"/>
  <sheetViews>
    <sheetView tabSelected="1" topLeftCell="A96" workbookViewId="0">
      <selection activeCell="M85" sqref="M85:N85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111" t="s">
        <v>68</v>
      </c>
      <c r="D3" s="111"/>
      <c r="E3" s="111"/>
      <c r="F3" s="111"/>
      <c r="G3" s="111"/>
      <c r="H3" s="111"/>
      <c r="I3" s="111"/>
      <c r="J3" s="111"/>
      <c r="K3" s="111"/>
      <c r="L3" s="111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112" t="s">
        <v>126</v>
      </c>
      <c r="D5" s="112"/>
      <c r="E5" s="112"/>
      <c r="F5" s="112"/>
      <c r="G5" s="112"/>
      <c r="H5" s="112"/>
      <c r="I5" s="112"/>
      <c r="J5" s="112"/>
      <c r="K5" s="112"/>
      <c r="L5" s="112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84</v>
      </c>
      <c r="J7" s="4" t="s">
        <v>85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11" t="s">
        <v>69</v>
      </c>
      <c r="D16" s="111"/>
      <c r="E16" s="111"/>
      <c r="F16" s="111"/>
      <c r="G16" s="111"/>
      <c r="H16" s="111"/>
      <c r="I16" s="111"/>
      <c r="J16" s="111"/>
      <c r="K16" s="111"/>
      <c r="L16" s="111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112" t="s">
        <v>126</v>
      </c>
      <c r="D18" s="112"/>
      <c r="E18" s="112"/>
      <c r="F18" s="112"/>
      <c r="G18" s="112"/>
      <c r="H18" s="112"/>
      <c r="I18" s="112"/>
      <c r="J18" s="112"/>
      <c r="K18" s="112"/>
      <c r="L18" s="112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86</v>
      </c>
      <c r="J20" s="25" t="s">
        <v>87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13"/>
      <c r="D22" s="116" t="s">
        <v>36</v>
      </c>
      <c r="E22" s="116" t="s">
        <v>42</v>
      </c>
      <c r="F22" s="116" t="s">
        <v>36</v>
      </c>
      <c r="G22" s="119" t="s">
        <v>66</v>
      </c>
      <c r="H22" s="116"/>
      <c r="I22" s="122"/>
      <c r="J22" s="122"/>
      <c r="K22" s="113"/>
      <c r="L22" s="113"/>
    </row>
    <row r="23" spans="3:12">
      <c r="C23" s="114"/>
      <c r="D23" s="117"/>
      <c r="E23" s="117"/>
      <c r="F23" s="117"/>
      <c r="G23" s="120"/>
      <c r="H23" s="117"/>
      <c r="I23" s="123"/>
      <c r="J23" s="123"/>
      <c r="K23" s="114"/>
      <c r="L23" s="114"/>
    </row>
    <row r="24" spans="3:12">
      <c r="C24" s="114"/>
      <c r="D24" s="117"/>
      <c r="E24" s="117"/>
      <c r="F24" s="117"/>
      <c r="G24" s="120"/>
      <c r="H24" s="117"/>
      <c r="I24" s="123"/>
      <c r="J24" s="123"/>
      <c r="K24" s="114"/>
      <c r="L24" s="114"/>
    </row>
    <row r="25" spans="3:12">
      <c r="C25" s="115"/>
      <c r="D25" s="118"/>
      <c r="E25" s="118"/>
      <c r="F25" s="118"/>
      <c r="G25" s="121"/>
      <c r="H25" s="118"/>
      <c r="I25" s="124"/>
      <c r="J25" s="124"/>
      <c r="K25" s="115"/>
      <c r="L25" s="115"/>
    </row>
    <row r="29" spans="3:12" ht="20.25">
      <c r="C29" s="111" t="s">
        <v>70</v>
      </c>
      <c r="D29" s="111"/>
      <c r="E29" s="111"/>
      <c r="F29" s="111"/>
      <c r="G29" s="111"/>
      <c r="H29" s="111"/>
      <c r="I29" s="111"/>
      <c r="J29" s="111"/>
      <c r="K29" s="111"/>
      <c r="L29" s="111"/>
    </row>
    <row r="30" spans="3:12" ht="15.75">
      <c r="C30" s="125"/>
      <c r="D30" s="125"/>
      <c r="E30" s="125"/>
      <c r="F30" s="125"/>
      <c r="G30" s="125"/>
      <c r="H30" s="125"/>
      <c r="I30" s="125"/>
      <c r="J30" s="125"/>
      <c r="K30" s="125"/>
      <c r="L30" s="125"/>
    </row>
    <row r="31" spans="3:12" ht="15.75" customHeight="1">
      <c r="C31" s="112" t="s">
        <v>126</v>
      </c>
      <c r="D31" s="112"/>
      <c r="E31" s="112"/>
      <c r="F31" s="112"/>
      <c r="G31" s="112"/>
      <c r="H31" s="112"/>
      <c r="I31" s="112"/>
      <c r="J31" s="112"/>
      <c r="K31" s="112"/>
      <c r="L31" s="112"/>
    </row>
    <row r="32" spans="3:12">
      <c r="L32" s="11" t="s">
        <v>10</v>
      </c>
    </row>
    <row r="33" spans="3:12" ht="15.75">
      <c r="C33" s="127" t="s">
        <v>11</v>
      </c>
      <c r="D33" s="127" t="s">
        <v>6</v>
      </c>
      <c r="E33" s="126" t="s">
        <v>12</v>
      </c>
      <c r="F33" s="126"/>
      <c r="G33" s="126"/>
      <c r="H33" s="126"/>
      <c r="I33" s="126"/>
      <c r="J33" s="126"/>
      <c r="K33" s="126"/>
      <c r="L33" s="126"/>
    </row>
    <row r="34" spans="3:12" ht="15.75">
      <c r="C34" s="127"/>
      <c r="D34" s="127"/>
      <c r="E34" s="126">
        <v>1</v>
      </c>
      <c r="F34" s="126"/>
      <c r="G34" s="126">
        <v>2</v>
      </c>
      <c r="H34" s="126"/>
      <c r="I34" s="126">
        <v>3</v>
      </c>
      <c r="J34" s="126"/>
      <c r="K34" s="126" t="s">
        <v>13</v>
      </c>
      <c r="L34" s="126"/>
    </row>
    <row r="35" spans="3:12" ht="15.75">
      <c r="C35" s="127"/>
      <c r="D35" s="127"/>
      <c r="E35" s="126" t="s">
        <v>14</v>
      </c>
      <c r="F35" s="126"/>
      <c r="G35" s="126" t="s">
        <v>15</v>
      </c>
      <c r="H35" s="126"/>
      <c r="I35" s="126" t="s">
        <v>16</v>
      </c>
      <c r="J35" s="126"/>
      <c r="K35" s="126" t="s">
        <v>13</v>
      </c>
      <c r="L35" s="126"/>
    </row>
    <row r="36" spans="3:12" ht="90.75">
      <c r="C36" s="127"/>
      <c r="D36" s="127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28" t="s">
        <v>71</v>
      </c>
      <c r="D44" s="128"/>
      <c r="E44" s="128"/>
      <c r="F44" s="128"/>
      <c r="G44" s="128"/>
      <c r="H44" s="128"/>
      <c r="I44" s="128"/>
      <c r="J44" s="128"/>
      <c r="K44" s="128"/>
      <c r="L44" s="128"/>
    </row>
    <row r="45" spans="3:12" ht="15.75">
      <c r="C45" s="125" t="s">
        <v>29</v>
      </c>
      <c r="D45" s="125"/>
      <c r="E45" s="125"/>
      <c r="F45" s="125"/>
      <c r="G45" s="125"/>
      <c r="H45" s="125"/>
      <c r="I45" s="125"/>
    </row>
    <row r="46" spans="3:12" ht="15.75" customHeight="1">
      <c r="C46" s="112" t="s">
        <v>126</v>
      </c>
      <c r="D46" s="112"/>
      <c r="E46" s="112"/>
      <c r="F46" s="112"/>
      <c r="G46" s="112"/>
      <c r="H46" s="112"/>
      <c r="I46" s="112"/>
      <c r="J46" s="112"/>
      <c r="K46" s="112"/>
      <c r="L46" s="112"/>
    </row>
    <row r="47" spans="3:12">
      <c r="L47" s="11" t="s">
        <v>30</v>
      </c>
    </row>
    <row r="48" spans="3:12">
      <c r="C48" s="104" t="s">
        <v>22</v>
      </c>
      <c r="D48" s="104" t="s">
        <v>23</v>
      </c>
      <c r="E48" s="104" t="s">
        <v>24</v>
      </c>
      <c r="F48" s="104"/>
      <c r="G48" s="104" t="s">
        <v>25</v>
      </c>
      <c r="H48" s="104"/>
      <c r="I48" s="104" t="s">
        <v>26</v>
      </c>
      <c r="J48" s="104"/>
      <c r="K48" s="104" t="s">
        <v>27</v>
      </c>
      <c r="L48" s="104"/>
    </row>
    <row r="49" spans="3:16">
      <c r="C49" s="104"/>
      <c r="D49" s="104"/>
      <c r="E49" s="104"/>
      <c r="F49" s="104"/>
      <c r="G49" s="104"/>
      <c r="H49" s="104"/>
      <c r="I49" s="104"/>
      <c r="J49" s="104"/>
      <c r="K49" s="104"/>
      <c r="L49" s="104"/>
    </row>
    <row r="50" spans="3:16">
      <c r="C50" s="23">
        <v>1</v>
      </c>
      <c r="D50" s="23">
        <v>2</v>
      </c>
      <c r="E50" s="105">
        <v>3</v>
      </c>
      <c r="F50" s="106"/>
      <c r="G50" s="105">
        <v>4</v>
      </c>
      <c r="H50" s="106"/>
      <c r="I50" s="105">
        <v>5</v>
      </c>
      <c r="J50" s="106"/>
      <c r="K50" s="105">
        <v>6</v>
      </c>
      <c r="L50" s="106"/>
    </row>
    <row r="51" spans="3:16" ht="97.5" customHeight="1">
      <c r="C51" s="18" t="s">
        <v>46</v>
      </c>
      <c r="D51" s="16" t="s">
        <v>36</v>
      </c>
      <c r="E51" s="107"/>
      <c r="F51" s="108"/>
      <c r="G51" s="109"/>
      <c r="H51" s="110"/>
      <c r="I51" s="33"/>
      <c r="J51" s="34"/>
      <c r="K51" s="33"/>
      <c r="L51" s="34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11" t="s">
        <v>67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9"/>
      <c r="N56" s="19"/>
      <c r="O56" s="19"/>
      <c r="P56" s="19"/>
    </row>
    <row r="57" spans="3:16" ht="20.25">
      <c r="C57" s="129"/>
      <c r="D57" s="129"/>
      <c r="E57" s="129"/>
      <c r="F57" s="129"/>
      <c r="G57" s="129"/>
      <c r="H57" s="129"/>
      <c r="I57" s="129"/>
      <c r="J57" s="129"/>
      <c r="K57" s="129"/>
      <c r="L57" s="129"/>
    </row>
    <row r="58" spans="3:16" ht="15.75" customHeight="1">
      <c r="C58" s="112" t="s">
        <v>126</v>
      </c>
      <c r="D58" s="112"/>
      <c r="E58" s="112"/>
      <c r="F58" s="112"/>
      <c r="G58" s="112"/>
      <c r="H58" s="112"/>
      <c r="I58" s="112"/>
      <c r="J58" s="112"/>
      <c r="K58" s="112"/>
      <c r="L58" s="112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8"/>
      <c r="P59" s="11" t="s">
        <v>33</v>
      </c>
    </row>
    <row r="60" spans="3:16" ht="60" customHeight="1">
      <c r="C60" s="98" t="s">
        <v>31</v>
      </c>
      <c r="D60" s="130"/>
      <c r="E60" s="98" t="s">
        <v>32</v>
      </c>
      <c r="F60" s="99"/>
      <c r="G60" s="98" t="s">
        <v>34</v>
      </c>
      <c r="H60" s="99"/>
      <c r="I60" s="98" t="s">
        <v>35</v>
      </c>
      <c r="J60" s="99"/>
      <c r="K60" s="98" t="s">
        <v>88</v>
      </c>
      <c r="L60" s="99"/>
      <c r="M60" s="98" t="s">
        <v>89</v>
      </c>
      <c r="N60" s="99"/>
      <c r="O60" s="98" t="s">
        <v>90</v>
      </c>
      <c r="P60" s="99"/>
    </row>
    <row r="61" spans="3:16">
      <c r="C61" s="47">
        <v>1</v>
      </c>
      <c r="D61" s="47"/>
      <c r="E61" s="47">
        <v>2</v>
      </c>
      <c r="F61" s="47"/>
      <c r="G61" s="47">
        <v>3</v>
      </c>
      <c r="H61" s="47"/>
      <c r="I61" s="47">
        <v>4</v>
      </c>
      <c r="J61" s="47"/>
      <c r="K61" s="47">
        <v>5</v>
      </c>
      <c r="L61" s="47"/>
      <c r="M61" s="131">
        <v>6</v>
      </c>
      <c r="N61" s="132"/>
      <c r="O61" s="33">
        <v>7</v>
      </c>
      <c r="P61" s="34"/>
    </row>
    <row r="62" spans="3:16" ht="15" customHeight="1">
      <c r="C62" s="83" t="s">
        <v>54</v>
      </c>
      <c r="D62" s="84"/>
      <c r="E62" s="38" t="s">
        <v>96</v>
      </c>
      <c r="F62" s="39"/>
      <c r="G62" s="38" t="s">
        <v>96</v>
      </c>
      <c r="H62" s="39"/>
      <c r="I62" s="33"/>
      <c r="J62" s="34"/>
      <c r="K62" s="35">
        <v>0</v>
      </c>
      <c r="L62" s="36"/>
      <c r="M62" s="40">
        <v>0</v>
      </c>
      <c r="N62" s="41"/>
      <c r="O62" s="69">
        <f>K62-M62</f>
        <v>0</v>
      </c>
      <c r="P62" s="70"/>
    </row>
    <row r="63" spans="3:16" ht="15" customHeight="1">
      <c r="C63" s="136" t="s">
        <v>48</v>
      </c>
      <c r="D63" s="137"/>
      <c r="E63" s="38" t="s">
        <v>124</v>
      </c>
      <c r="F63" s="39"/>
      <c r="G63" s="38" t="s">
        <v>95</v>
      </c>
      <c r="H63" s="39"/>
      <c r="I63" s="33"/>
      <c r="J63" s="34"/>
      <c r="K63" s="35">
        <v>0</v>
      </c>
      <c r="L63" s="36"/>
      <c r="M63" s="40">
        <v>0</v>
      </c>
      <c r="N63" s="41"/>
      <c r="O63" s="69">
        <f>K63-M63</f>
        <v>0</v>
      </c>
      <c r="P63" s="70"/>
    </row>
    <row r="64" spans="3:16" ht="15" customHeight="1">
      <c r="C64" s="138"/>
      <c r="D64" s="138"/>
      <c r="E64" s="38" t="s">
        <v>127</v>
      </c>
      <c r="F64" s="39"/>
      <c r="G64" s="38" t="s">
        <v>127</v>
      </c>
      <c r="H64" s="39"/>
      <c r="I64" s="33"/>
      <c r="J64" s="34"/>
      <c r="K64" s="35">
        <v>0</v>
      </c>
      <c r="L64" s="36"/>
      <c r="M64" s="40">
        <v>6.4000000000000001E-2</v>
      </c>
      <c r="N64" s="41"/>
      <c r="O64" s="69">
        <f>K64-M64</f>
        <v>-6.4000000000000001E-2</v>
      </c>
      <c r="P64" s="70"/>
    </row>
    <row r="65" spans="3:16" ht="15" customHeight="1">
      <c r="C65" s="38" t="s">
        <v>62</v>
      </c>
      <c r="D65" s="39"/>
      <c r="E65" s="42" t="s">
        <v>125</v>
      </c>
      <c r="F65" s="42"/>
      <c r="G65" s="42" t="s">
        <v>100</v>
      </c>
      <c r="H65" s="42"/>
      <c r="I65" s="33"/>
      <c r="J65" s="34"/>
      <c r="K65" s="133">
        <v>0</v>
      </c>
      <c r="L65" s="134"/>
      <c r="M65" s="44">
        <v>0</v>
      </c>
      <c r="N65" s="41"/>
      <c r="O65" s="45">
        <f>K65-M65</f>
        <v>0</v>
      </c>
      <c r="P65" s="46"/>
    </row>
    <row r="66" spans="3:16" ht="15" customHeight="1">
      <c r="C66" s="87" t="s">
        <v>48</v>
      </c>
      <c r="D66" s="88"/>
      <c r="E66" s="38" t="s">
        <v>102</v>
      </c>
      <c r="F66" s="39"/>
      <c r="G66" s="38" t="s">
        <v>102</v>
      </c>
      <c r="H66" s="39"/>
      <c r="I66" s="33"/>
      <c r="J66" s="34"/>
      <c r="K66" s="59">
        <v>10</v>
      </c>
      <c r="L66" s="60"/>
      <c r="M66" s="40">
        <v>3.6520000000000001</v>
      </c>
      <c r="N66" s="41"/>
      <c r="O66" s="69">
        <f>K66-M66</f>
        <v>6.3479999999999999</v>
      </c>
      <c r="P66" s="70"/>
    </row>
    <row r="67" spans="3:16" ht="15" customHeight="1">
      <c r="C67" s="87" t="s">
        <v>48</v>
      </c>
      <c r="D67" s="88"/>
      <c r="E67" s="38" t="s">
        <v>51</v>
      </c>
      <c r="F67" s="39"/>
      <c r="G67" s="38" t="s">
        <v>51</v>
      </c>
      <c r="H67" s="39"/>
      <c r="I67" s="33"/>
      <c r="J67" s="34"/>
      <c r="K67" s="89">
        <v>0.03</v>
      </c>
      <c r="L67" s="91"/>
      <c r="M67" s="40">
        <v>0.154</v>
      </c>
      <c r="N67" s="41"/>
      <c r="O67" s="69">
        <f>K67-M67</f>
        <v>-0.124</v>
      </c>
      <c r="P67" s="70"/>
    </row>
    <row r="68" spans="3:16" ht="15" customHeight="1">
      <c r="C68" s="38" t="s">
        <v>62</v>
      </c>
      <c r="D68" s="55"/>
      <c r="E68" s="56" t="s">
        <v>78</v>
      </c>
      <c r="F68" s="56"/>
      <c r="G68" s="56" t="s">
        <v>78</v>
      </c>
      <c r="H68" s="56"/>
      <c r="I68" s="33"/>
      <c r="J68" s="34"/>
      <c r="K68" s="59">
        <v>325</v>
      </c>
      <c r="L68" s="60"/>
      <c r="M68" s="44">
        <v>35.847999999999999</v>
      </c>
      <c r="N68" s="41"/>
      <c r="O68" s="45">
        <f>K68-M68</f>
        <v>289.15199999999999</v>
      </c>
      <c r="P68" s="49"/>
    </row>
    <row r="69" spans="3:16" ht="15" customHeight="1">
      <c r="C69" s="42" t="s">
        <v>56</v>
      </c>
      <c r="D69" s="38"/>
      <c r="E69" s="42" t="s">
        <v>59</v>
      </c>
      <c r="F69" s="42"/>
      <c r="G69" s="42" t="s">
        <v>59</v>
      </c>
      <c r="H69" s="42"/>
      <c r="I69" s="33"/>
      <c r="J69" s="34"/>
      <c r="K69" s="71">
        <v>0</v>
      </c>
      <c r="L69" s="72"/>
      <c r="M69" s="40">
        <v>0</v>
      </c>
      <c r="N69" s="41"/>
      <c r="O69" s="69">
        <f>K69-M69</f>
        <v>0</v>
      </c>
      <c r="P69" s="70"/>
    </row>
    <row r="70" spans="3:16" ht="15" customHeight="1">
      <c r="C70" s="38" t="s">
        <v>65</v>
      </c>
      <c r="D70" s="55"/>
      <c r="E70" s="68" t="s">
        <v>113</v>
      </c>
      <c r="F70" s="68"/>
      <c r="G70" s="68" t="s">
        <v>113</v>
      </c>
      <c r="H70" s="68"/>
      <c r="I70" s="33"/>
      <c r="J70" s="34"/>
      <c r="K70" s="59">
        <v>0</v>
      </c>
      <c r="L70" s="60"/>
      <c r="M70" s="40">
        <v>0</v>
      </c>
      <c r="N70" s="41"/>
      <c r="O70" s="69">
        <f>K70-M70</f>
        <v>0</v>
      </c>
      <c r="P70" s="70"/>
    </row>
    <row r="71" spans="3:16" ht="15" customHeight="1">
      <c r="C71" s="87" t="s">
        <v>48</v>
      </c>
      <c r="D71" s="88"/>
      <c r="E71" s="38" t="s">
        <v>49</v>
      </c>
      <c r="F71" s="39"/>
      <c r="G71" s="38" t="s">
        <v>49</v>
      </c>
      <c r="H71" s="39"/>
      <c r="I71" s="33"/>
      <c r="J71" s="34"/>
      <c r="K71" s="96">
        <v>0.1</v>
      </c>
      <c r="L71" s="97"/>
      <c r="M71" s="40">
        <v>5.7000000000000002E-2</v>
      </c>
      <c r="N71" s="41"/>
      <c r="O71" s="69">
        <f>K71-M71</f>
        <v>4.3000000000000003E-2</v>
      </c>
      <c r="P71" s="70"/>
    </row>
    <row r="72" spans="3:16" ht="15" customHeight="1">
      <c r="C72" s="87" t="s">
        <v>48</v>
      </c>
      <c r="D72" s="88"/>
      <c r="E72" s="38" t="s">
        <v>53</v>
      </c>
      <c r="F72" s="39"/>
      <c r="G72" s="38" t="s">
        <v>53</v>
      </c>
      <c r="H72" s="39"/>
      <c r="I72" s="33"/>
      <c r="J72" s="34"/>
      <c r="K72" s="71">
        <v>0</v>
      </c>
      <c r="L72" s="72"/>
      <c r="M72" s="40">
        <v>0</v>
      </c>
      <c r="N72" s="41"/>
      <c r="O72" s="69">
        <f>K72-M72</f>
        <v>0</v>
      </c>
      <c r="P72" s="70"/>
    </row>
    <row r="73" spans="3:16" ht="15" customHeight="1">
      <c r="C73" s="87" t="s">
        <v>48</v>
      </c>
      <c r="D73" s="88"/>
      <c r="E73" s="38" t="s">
        <v>77</v>
      </c>
      <c r="F73" s="39"/>
      <c r="G73" s="38" t="s">
        <v>77</v>
      </c>
      <c r="H73" s="39"/>
      <c r="I73" s="33"/>
      <c r="J73" s="34"/>
      <c r="K73" s="59">
        <v>0</v>
      </c>
      <c r="L73" s="60"/>
      <c r="M73" s="40">
        <v>0</v>
      </c>
      <c r="N73" s="41"/>
      <c r="O73" s="69">
        <f>K73-M73</f>
        <v>0</v>
      </c>
      <c r="P73" s="70"/>
    </row>
    <row r="74" spans="3:16" ht="15" customHeight="1">
      <c r="C74" s="92" t="s">
        <v>48</v>
      </c>
      <c r="D74" s="93"/>
      <c r="E74" s="94" t="s">
        <v>47</v>
      </c>
      <c r="F74" s="95"/>
      <c r="G74" s="94" t="s">
        <v>47</v>
      </c>
      <c r="H74" s="95"/>
      <c r="I74" s="47"/>
      <c r="J74" s="47"/>
      <c r="K74" s="71">
        <v>0.1</v>
      </c>
      <c r="L74" s="73"/>
      <c r="M74" s="44">
        <v>2.7E-2</v>
      </c>
      <c r="N74" s="41"/>
      <c r="O74" s="69">
        <f>K74-M74</f>
        <v>7.3000000000000009E-2</v>
      </c>
      <c r="P74" s="70"/>
    </row>
    <row r="75" spans="3:16" ht="17.25" customHeight="1">
      <c r="C75" s="38" t="s">
        <v>56</v>
      </c>
      <c r="D75" s="39"/>
      <c r="E75" s="75" t="s">
        <v>57</v>
      </c>
      <c r="F75" s="76"/>
      <c r="G75" s="75" t="s">
        <v>57</v>
      </c>
      <c r="H75" s="76"/>
      <c r="I75" s="33"/>
      <c r="J75" s="34"/>
      <c r="K75" s="59">
        <v>0.1</v>
      </c>
      <c r="L75" s="60"/>
      <c r="M75" s="40">
        <v>0.129</v>
      </c>
      <c r="N75" s="41"/>
      <c r="O75" s="69">
        <v>1.2749999999999999</v>
      </c>
      <c r="P75" s="70"/>
    </row>
    <row r="76" spans="3:16" ht="15" customHeight="1">
      <c r="C76" s="38" t="s">
        <v>62</v>
      </c>
      <c r="D76" s="55"/>
      <c r="E76" s="42" t="s">
        <v>64</v>
      </c>
      <c r="F76" s="42"/>
      <c r="G76" s="42" t="s">
        <v>64</v>
      </c>
      <c r="H76" s="42"/>
      <c r="I76" s="33"/>
      <c r="J76" s="34"/>
      <c r="K76" s="50">
        <v>18</v>
      </c>
      <c r="L76" s="51"/>
      <c r="M76" s="44">
        <v>1.238</v>
      </c>
      <c r="N76" s="41"/>
      <c r="O76" s="45">
        <f>K76-M76</f>
        <v>16.762</v>
      </c>
      <c r="P76" s="49"/>
    </row>
    <row r="77" spans="3:16" ht="15" customHeight="1">
      <c r="C77" s="42" t="s">
        <v>56</v>
      </c>
      <c r="D77" s="42"/>
      <c r="E77" s="38" t="s">
        <v>97</v>
      </c>
      <c r="F77" s="39"/>
      <c r="G77" s="38" t="s">
        <v>97</v>
      </c>
      <c r="H77" s="39"/>
      <c r="I77" s="33"/>
      <c r="J77" s="34"/>
      <c r="K77" s="71">
        <v>1.5</v>
      </c>
      <c r="L77" s="72"/>
      <c r="M77" s="40">
        <v>0.77600000000000002</v>
      </c>
      <c r="N77" s="41"/>
      <c r="O77" s="69">
        <f>K77-M77</f>
        <v>0.72399999999999998</v>
      </c>
      <c r="P77" s="70"/>
    </row>
    <row r="78" spans="3:16" ht="15" customHeight="1">
      <c r="C78" s="42" t="s">
        <v>56</v>
      </c>
      <c r="D78" s="42"/>
      <c r="E78" s="42" t="s">
        <v>58</v>
      </c>
      <c r="F78" s="42"/>
      <c r="G78" s="42" t="s">
        <v>58</v>
      </c>
      <c r="H78" s="42"/>
      <c r="I78" s="33"/>
      <c r="J78" s="34"/>
      <c r="K78" s="59">
        <v>0.5</v>
      </c>
      <c r="L78" s="60"/>
      <c r="M78" s="40">
        <v>0.128</v>
      </c>
      <c r="N78" s="41"/>
      <c r="O78" s="69">
        <f>K78-M78</f>
        <v>0.372</v>
      </c>
      <c r="P78" s="70"/>
    </row>
    <row r="79" spans="3:16" ht="15" customHeight="1">
      <c r="C79" s="83" t="s">
        <v>54</v>
      </c>
      <c r="D79" s="84"/>
      <c r="E79" s="38" t="s">
        <v>55</v>
      </c>
      <c r="F79" s="39"/>
      <c r="G79" s="38" t="s">
        <v>55</v>
      </c>
      <c r="H79" s="39"/>
      <c r="I79" s="33"/>
      <c r="J79" s="34"/>
      <c r="K79" s="71">
        <v>0.5</v>
      </c>
      <c r="L79" s="72"/>
      <c r="M79" s="40">
        <v>1.7000000000000001E-2</v>
      </c>
      <c r="N79" s="41"/>
      <c r="O79" s="69">
        <f>K79-M79</f>
        <v>0.48299999999999998</v>
      </c>
      <c r="P79" s="70"/>
    </row>
    <row r="80" spans="3:16" ht="15" customHeight="1">
      <c r="C80" s="87" t="s">
        <v>48</v>
      </c>
      <c r="D80" s="88"/>
      <c r="E80" s="38" t="s">
        <v>121</v>
      </c>
      <c r="F80" s="39"/>
      <c r="G80" s="38" t="s">
        <v>121</v>
      </c>
      <c r="H80" s="39"/>
      <c r="I80" s="33"/>
      <c r="J80" s="34"/>
      <c r="K80" s="71">
        <v>75</v>
      </c>
      <c r="L80" s="72"/>
      <c r="M80" s="40">
        <v>5.69</v>
      </c>
      <c r="N80" s="41"/>
      <c r="O80" s="69">
        <f>K80-M80</f>
        <v>69.31</v>
      </c>
      <c r="P80" s="70"/>
    </row>
    <row r="81" spans="3:16" ht="15" customHeight="1">
      <c r="C81" s="42" t="s">
        <v>56</v>
      </c>
      <c r="D81" s="42"/>
      <c r="E81" s="42" t="s">
        <v>118</v>
      </c>
      <c r="F81" s="42"/>
      <c r="G81" s="42" t="s">
        <v>118</v>
      </c>
      <c r="H81" s="42"/>
      <c r="I81" s="33"/>
      <c r="J81" s="34"/>
      <c r="K81" s="59">
        <v>0</v>
      </c>
      <c r="L81" s="60"/>
      <c r="M81" s="40">
        <v>0</v>
      </c>
      <c r="N81" s="41"/>
      <c r="O81" s="69">
        <f>K81-M81</f>
        <v>0</v>
      </c>
      <c r="P81" s="70"/>
    </row>
    <row r="82" spans="3:16" ht="17.25" customHeight="1">
      <c r="C82" s="87" t="s">
        <v>48</v>
      </c>
      <c r="D82" s="88"/>
      <c r="E82" s="38" t="s">
        <v>52</v>
      </c>
      <c r="F82" s="39"/>
      <c r="G82" s="38" t="s">
        <v>52</v>
      </c>
      <c r="H82" s="39"/>
      <c r="I82" s="33"/>
      <c r="J82" s="34"/>
      <c r="K82" s="89">
        <v>0</v>
      </c>
      <c r="L82" s="91"/>
      <c r="M82" s="40">
        <v>0</v>
      </c>
      <c r="N82" s="41"/>
      <c r="O82" s="69">
        <f>K82-M82</f>
        <v>0</v>
      </c>
      <c r="P82" s="70"/>
    </row>
    <row r="83" spans="3:16" ht="15" customHeight="1">
      <c r="C83" s="38" t="s">
        <v>56</v>
      </c>
      <c r="D83" s="39"/>
      <c r="E83" s="38" t="s">
        <v>74</v>
      </c>
      <c r="F83" s="39"/>
      <c r="G83" s="38" t="s">
        <v>74</v>
      </c>
      <c r="H83" s="39"/>
      <c r="I83" s="33"/>
      <c r="J83" s="34"/>
      <c r="K83" s="59">
        <v>0</v>
      </c>
      <c r="L83" s="74"/>
      <c r="M83" s="81">
        <v>0</v>
      </c>
      <c r="N83" s="82"/>
      <c r="O83" s="69">
        <f>K83-M83</f>
        <v>0</v>
      </c>
      <c r="P83" s="70"/>
    </row>
    <row r="84" spans="3:16" ht="15" customHeight="1">
      <c r="C84" s="87" t="s">
        <v>48</v>
      </c>
      <c r="D84" s="88"/>
      <c r="E84" s="38" t="s">
        <v>120</v>
      </c>
      <c r="F84" s="39"/>
      <c r="G84" s="38" t="s">
        <v>120</v>
      </c>
      <c r="H84" s="39"/>
      <c r="I84" s="33"/>
      <c r="J84" s="34"/>
      <c r="K84" s="89">
        <v>0</v>
      </c>
      <c r="L84" s="90"/>
      <c r="M84" s="44">
        <v>4.0000000000000001E-3</v>
      </c>
      <c r="N84" s="41"/>
      <c r="O84" s="69">
        <f>K84-M84</f>
        <v>-4.0000000000000001E-3</v>
      </c>
      <c r="P84" s="70"/>
    </row>
    <row r="85" spans="3:16" ht="15" customHeight="1">
      <c r="C85" s="42" t="s">
        <v>56</v>
      </c>
      <c r="D85" s="38"/>
      <c r="E85" s="42" t="s">
        <v>98</v>
      </c>
      <c r="F85" s="42"/>
      <c r="G85" s="42" t="s">
        <v>98</v>
      </c>
      <c r="H85" s="42"/>
      <c r="I85" s="33"/>
      <c r="J85" s="34"/>
      <c r="K85" s="71">
        <v>0.1</v>
      </c>
      <c r="L85" s="72"/>
      <c r="M85" s="40">
        <v>2E-3</v>
      </c>
      <c r="N85" s="41"/>
      <c r="O85" s="69">
        <f>K85-M85</f>
        <v>9.8000000000000004E-2</v>
      </c>
      <c r="P85" s="70"/>
    </row>
    <row r="86" spans="3:16" ht="15" customHeight="1">
      <c r="C86" s="42" t="s">
        <v>56</v>
      </c>
      <c r="D86" s="38"/>
      <c r="E86" s="42" t="s">
        <v>60</v>
      </c>
      <c r="F86" s="42"/>
      <c r="G86" s="42" t="s">
        <v>60</v>
      </c>
      <c r="H86" s="42"/>
      <c r="I86" s="33"/>
      <c r="J86" s="34"/>
      <c r="K86" s="71">
        <v>1</v>
      </c>
      <c r="L86" s="72"/>
      <c r="M86" s="40">
        <v>0.876</v>
      </c>
      <c r="N86" s="41"/>
      <c r="O86" s="69">
        <f>K86-M86</f>
        <v>0.124</v>
      </c>
      <c r="P86" s="70"/>
    </row>
    <row r="87" spans="3:16" ht="15" customHeight="1">
      <c r="C87" s="87" t="s">
        <v>48</v>
      </c>
      <c r="D87" s="88"/>
      <c r="E87" s="38" t="s">
        <v>93</v>
      </c>
      <c r="F87" s="39"/>
      <c r="G87" s="38" t="s">
        <v>93</v>
      </c>
      <c r="H87" s="39"/>
      <c r="I87" s="33"/>
      <c r="J87" s="34"/>
      <c r="K87" s="71">
        <v>0.1</v>
      </c>
      <c r="L87" s="73"/>
      <c r="M87" s="44">
        <v>6.7000000000000004E-2</v>
      </c>
      <c r="N87" s="41"/>
      <c r="O87" s="69">
        <f>K87-M87</f>
        <v>3.3000000000000002E-2</v>
      </c>
      <c r="P87" s="70"/>
    </row>
    <row r="88" spans="3:16" ht="15" customHeight="1">
      <c r="C88" s="87" t="s">
        <v>48</v>
      </c>
      <c r="D88" s="88"/>
      <c r="E88" s="38" t="s">
        <v>50</v>
      </c>
      <c r="F88" s="39"/>
      <c r="G88" s="38" t="s">
        <v>50</v>
      </c>
      <c r="H88" s="39"/>
      <c r="I88" s="33"/>
      <c r="J88" s="34"/>
      <c r="K88" s="71">
        <v>0.05</v>
      </c>
      <c r="L88" s="72"/>
      <c r="M88" s="40">
        <v>0</v>
      </c>
      <c r="N88" s="41"/>
      <c r="O88" s="69">
        <f>K88-M88</f>
        <v>0.05</v>
      </c>
      <c r="P88" s="70"/>
    </row>
    <row r="89" spans="3:16" ht="15" customHeight="1">
      <c r="C89" s="38" t="s">
        <v>65</v>
      </c>
      <c r="D89" s="55"/>
      <c r="E89" s="42" t="s">
        <v>128</v>
      </c>
      <c r="F89" s="42"/>
      <c r="G89" s="42" t="s">
        <v>128</v>
      </c>
      <c r="H89" s="42"/>
      <c r="I89" s="33"/>
      <c r="J89" s="34"/>
      <c r="K89" s="71">
        <v>0.1</v>
      </c>
      <c r="L89" s="72"/>
      <c r="M89" s="40">
        <v>1E-3</v>
      </c>
      <c r="N89" s="41"/>
      <c r="O89" s="69">
        <f>K89-M89</f>
        <v>9.9000000000000005E-2</v>
      </c>
      <c r="P89" s="70"/>
    </row>
    <row r="90" spans="3:16" ht="15" customHeight="1">
      <c r="C90" s="83" t="s">
        <v>54</v>
      </c>
      <c r="D90" s="84"/>
      <c r="E90" s="38" t="s">
        <v>79</v>
      </c>
      <c r="F90" s="39"/>
      <c r="G90" s="38" t="s">
        <v>79</v>
      </c>
      <c r="H90" s="39"/>
      <c r="I90" s="33"/>
      <c r="J90" s="34"/>
      <c r="K90" s="59">
        <v>0.1</v>
      </c>
      <c r="L90" s="60"/>
      <c r="M90" s="44">
        <v>0</v>
      </c>
      <c r="N90" s="41"/>
      <c r="O90" s="69">
        <f>K90-M90</f>
        <v>0.1</v>
      </c>
      <c r="P90" s="70"/>
    </row>
    <row r="91" spans="3:16" ht="15" customHeight="1">
      <c r="C91" s="52" t="s">
        <v>61</v>
      </c>
      <c r="D91" s="53"/>
      <c r="E91" s="42" t="s">
        <v>73</v>
      </c>
      <c r="F91" s="42"/>
      <c r="G91" s="42" t="s">
        <v>73</v>
      </c>
      <c r="H91" s="42"/>
      <c r="I91" s="33"/>
      <c r="J91" s="34"/>
      <c r="K91" s="59">
        <v>0.1</v>
      </c>
      <c r="L91" s="60"/>
      <c r="M91" s="40">
        <v>0</v>
      </c>
      <c r="N91" s="41"/>
      <c r="O91" s="45">
        <f>K91-M91</f>
        <v>0.1</v>
      </c>
      <c r="P91" s="46"/>
    </row>
    <row r="92" spans="3:16" ht="15" customHeight="1">
      <c r="C92" s="52" t="s">
        <v>61</v>
      </c>
      <c r="D92" s="53"/>
      <c r="E92" s="54" t="s">
        <v>75</v>
      </c>
      <c r="F92" s="54"/>
      <c r="G92" s="54" t="s">
        <v>75</v>
      </c>
      <c r="H92" s="54"/>
      <c r="I92" s="33"/>
      <c r="J92" s="34"/>
      <c r="K92" s="63">
        <v>0.1</v>
      </c>
      <c r="L92" s="64"/>
      <c r="M92" s="44">
        <v>0</v>
      </c>
      <c r="N92" s="41"/>
      <c r="O92" s="45">
        <f>K92-M92</f>
        <v>0.1</v>
      </c>
      <c r="P92" s="46"/>
    </row>
    <row r="93" spans="3:16" ht="15" customHeight="1">
      <c r="C93" s="38" t="s">
        <v>76</v>
      </c>
      <c r="D93" s="39"/>
      <c r="E93" s="31" t="s">
        <v>80</v>
      </c>
      <c r="F93" s="32"/>
      <c r="G93" s="31" t="s">
        <v>80</v>
      </c>
      <c r="H93" s="32"/>
      <c r="I93" s="33"/>
      <c r="J93" s="34"/>
      <c r="K93" s="35">
        <v>0.3</v>
      </c>
      <c r="L93" s="43"/>
      <c r="M93" s="44">
        <v>0</v>
      </c>
      <c r="N93" s="41"/>
      <c r="O93" s="45">
        <f>K93-M93</f>
        <v>0.3</v>
      </c>
      <c r="P93" s="46"/>
    </row>
    <row r="94" spans="3:16" ht="15" customHeight="1">
      <c r="C94" s="42" t="s">
        <v>56</v>
      </c>
      <c r="D94" s="38"/>
      <c r="E94" s="38" t="s">
        <v>111</v>
      </c>
      <c r="F94" s="39"/>
      <c r="G94" s="38" t="s">
        <v>111</v>
      </c>
      <c r="H94" s="39"/>
      <c r="I94" s="33"/>
      <c r="J94" s="34"/>
      <c r="K94" s="59">
        <v>0.5</v>
      </c>
      <c r="L94" s="74"/>
      <c r="M94" s="44">
        <v>0</v>
      </c>
      <c r="N94" s="41"/>
      <c r="O94" s="69">
        <f>K94-M94</f>
        <v>0.5</v>
      </c>
      <c r="P94" s="70"/>
    </row>
    <row r="95" spans="3:16" ht="15" customHeight="1">
      <c r="C95" s="52" t="s">
        <v>61</v>
      </c>
      <c r="D95" s="135"/>
      <c r="E95" s="42" t="s">
        <v>110</v>
      </c>
      <c r="F95" s="42"/>
      <c r="G95" s="42" t="s">
        <v>110</v>
      </c>
      <c r="H95" s="42"/>
      <c r="I95" s="33"/>
      <c r="J95" s="34"/>
      <c r="K95" s="59">
        <v>0.15</v>
      </c>
      <c r="L95" s="74"/>
      <c r="M95" s="44">
        <v>4.2999999999999997E-2</v>
      </c>
      <c r="N95" s="41"/>
      <c r="O95" s="69">
        <f t="shared" ref="O95" si="0">K95-M95</f>
        <v>0.107</v>
      </c>
      <c r="P95" s="70"/>
    </row>
    <row r="96" spans="3:16" ht="15" customHeight="1">
      <c r="C96" s="42" t="s">
        <v>56</v>
      </c>
      <c r="D96" s="38"/>
      <c r="E96" s="42" t="s">
        <v>81</v>
      </c>
      <c r="F96" s="42"/>
      <c r="G96" s="42" t="s">
        <v>81</v>
      </c>
      <c r="H96" s="42"/>
      <c r="I96" s="33"/>
      <c r="J96" s="34"/>
      <c r="K96" s="71">
        <v>0.1</v>
      </c>
      <c r="L96" s="73"/>
      <c r="M96" s="40">
        <v>1.4999999999999999E-2</v>
      </c>
      <c r="N96" s="41"/>
      <c r="O96" s="69">
        <f>K96-M96</f>
        <v>8.5000000000000006E-2</v>
      </c>
      <c r="P96" s="70"/>
    </row>
    <row r="97" spans="3:16" ht="15" customHeight="1">
      <c r="C97" s="38" t="s">
        <v>62</v>
      </c>
      <c r="D97" s="39"/>
      <c r="E97" s="42" t="s">
        <v>104</v>
      </c>
      <c r="F97" s="42"/>
      <c r="G97" s="42" t="s">
        <v>104</v>
      </c>
      <c r="H97" s="42"/>
      <c r="I97" s="33"/>
      <c r="J97" s="34"/>
      <c r="K97" s="35">
        <v>0.03</v>
      </c>
      <c r="L97" s="43"/>
      <c r="M97" s="44">
        <v>0.01</v>
      </c>
      <c r="N97" s="41"/>
      <c r="O97" s="45">
        <f>K97-M97</f>
        <v>1.9999999999999997E-2</v>
      </c>
      <c r="P97" s="46"/>
    </row>
    <row r="98" spans="3:16" ht="15" customHeight="1">
      <c r="C98" s="38" t="s">
        <v>62</v>
      </c>
      <c r="D98" s="55"/>
      <c r="E98" s="42" t="s">
        <v>115</v>
      </c>
      <c r="F98" s="42"/>
      <c r="G98" s="42" t="s">
        <v>115</v>
      </c>
      <c r="H98" s="42"/>
      <c r="I98" s="33"/>
      <c r="J98" s="34"/>
      <c r="K98" s="35">
        <v>0.1</v>
      </c>
      <c r="L98" s="43"/>
      <c r="M98" s="44">
        <v>6.9000000000000006E-2</v>
      </c>
      <c r="N98" s="41"/>
      <c r="O98" s="45">
        <f>K98-M98</f>
        <v>3.1E-2</v>
      </c>
      <c r="P98" s="46"/>
    </row>
    <row r="99" spans="3:16" ht="15" customHeight="1">
      <c r="C99" s="52" t="s">
        <v>61</v>
      </c>
      <c r="D99" s="53"/>
      <c r="E99" s="54" t="s">
        <v>82</v>
      </c>
      <c r="F99" s="54"/>
      <c r="G99" s="54" t="s">
        <v>82</v>
      </c>
      <c r="H99" s="54"/>
      <c r="I99" s="33"/>
      <c r="J99" s="34"/>
      <c r="K99" s="35">
        <v>0.1</v>
      </c>
      <c r="L99" s="43"/>
      <c r="M99" s="44">
        <v>8.3000000000000004E-2</v>
      </c>
      <c r="N99" s="41"/>
      <c r="O99" s="45">
        <f>K99-M99</f>
        <v>1.7000000000000001E-2</v>
      </c>
      <c r="P99" s="46"/>
    </row>
    <row r="100" spans="3:16" ht="15" customHeight="1">
      <c r="C100" s="92" t="s">
        <v>48</v>
      </c>
      <c r="D100" s="93"/>
      <c r="E100" s="31" t="s">
        <v>72</v>
      </c>
      <c r="F100" s="32"/>
      <c r="G100" s="31" t="s">
        <v>72</v>
      </c>
      <c r="H100" s="32"/>
      <c r="I100" s="33"/>
      <c r="J100" s="34"/>
      <c r="K100" s="102">
        <v>0.5</v>
      </c>
      <c r="L100" s="103"/>
      <c r="M100" s="100">
        <v>0.28799999999999998</v>
      </c>
      <c r="N100" s="101"/>
      <c r="O100" s="69">
        <f>K100-M100</f>
        <v>0.21200000000000002</v>
      </c>
      <c r="P100" s="70"/>
    </row>
    <row r="101" spans="3:16" ht="16.5" customHeight="1">
      <c r="C101" s="42" t="s">
        <v>56</v>
      </c>
      <c r="D101" s="42"/>
      <c r="E101" s="42" t="s">
        <v>129</v>
      </c>
      <c r="F101" s="42"/>
      <c r="G101" s="42" t="s">
        <v>109</v>
      </c>
      <c r="H101" s="42"/>
      <c r="I101" s="33"/>
      <c r="J101" s="34"/>
      <c r="K101" s="59">
        <v>1</v>
      </c>
      <c r="L101" s="60"/>
      <c r="M101" s="40">
        <v>0.88900000000000001</v>
      </c>
      <c r="N101" s="41"/>
      <c r="O101" s="69">
        <f t="shared" ref="O101" si="1">K101-M101</f>
        <v>0.11099999999999999</v>
      </c>
      <c r="P101" s="70"/>
    </row>
    <row r="102" spans="3:16" ht="15" customHeight="1">
      <c r="C102" s="42" t="s">
        <v>56</v>
      </c>
      <c r="D102" s="42"/>
      <c r="E102" s="42" t="s">
        <v>130</v>
      </c>
      <c r="F102" s="42"/>
      <c r="G102" s="42" t="s">
        <v>109</v>
      </c>
      <c r="H102" s="42"/>
      <c r="I102" s="33"/>
      <c r="J102" s="34"/>
      <c r="K102" s="59">
        <v>0.1</v>
      </c>
      <c r="L102" s="60"/>
      <c r="M102" s="44">
        <v>0</v>
      </c>
      <c r="N102" s="41"/>
      <c r="O102" s="69">
        <f>K102-M102</f>
        <v>0.1</v>
      </c>
      <c r="P102" s="70"/>
    </row>
    <row r="103" spans="3:16" ht="15" customHeight="1">
      <c r="C103" s="38" t="s">
        <v>56</v>
      </c>
      <c r="D103" s="39"/>
      <c r="E103" s="77" t="s">
        <v>105</v>
      </c>
      <c r="F103" s="78"/>
      <c r="G103" s="77" t="s">
        <v>105</v>
      </c>
      <c r="H103" s="78"/>
      <c r="I103" s="33"/>
      <c r="J103" s="34"/>
      <c r="K103" s="79">
        <v>0.2</v>
      </c>
      <c r="L103" s="80"/>
      <c r="M103" s="40">
        <v>0</v>
      </c>
      <c r="N103" s="41"/>
      <c r="O103" s="69">
        <f>K103-M103</f>
        <v>0.2</v>
      </c>
      <c r="P103" s="70"/>
    </row>
    <row r="104" spans="3:16" ht="15" customHeight="1">
      <c r="C104" s="42" t="s">
        <v>56</v>
      </c>
      <c r="D104" s="38"/>
      <c r="E104" s="42" t="s">
        <v>91</v>
      </c>
      <c r="F104" s="42"/>
      <c r="G104" s="42" t="s">
        <v>91</v>
      </c>
      <c r="H104" s="42"/>
      <c r="I104" s="33"/>
      <c r="J104" s="34"/>
      <c r="K104" s="35">
        <v>0.5</v>
      </c>
      <c r="L104" s="43"/>
      <c r="M104" s="40">
        <v>0.21199999999999999</v>
      </c>
      <c r="N104" s="41"/>
      <c r="O104" s="69">
        <f>K104-M104</f>
        <v>0.28800000000000003</v>
      </c>
      <c r="P104" s="70"/>
    </row>
    <row r="105" spans="3:16" ht="19.5" customHeight="1">
      <c r="C105" s="92" t="s">
        <v>48</v>
      </c>
      <c r="D105" s="93"/>
      <c r="E105" s="94" t="s">
        <v>92</v>
      </c>
      <c r="F105" s="95"/>
      <c r="G105" s="94" t="s">
        <v>92</v>
      </c>
      <c r="H105" s="95"/>
      <c r="I105" s="47"/>
      <c r="J105" s="47"/>
      <c r="K105" s="71">
        <v>0.2</v>
      </c>
      <c r="L105" s="73"/>
      <c r="M105" s="44">
        <v>0.315</v>
      </c>
      <c r="N105" s="41"/>
      <c r="O105" s="69">
        <f t="shared" ref="O105:O110" si="2">K105-M105</f>
        <v>-0.11499999999999999</v>
      </c>
      <c r="P105" s="70"/>
    </row>
    <row r="106" spans="3:16" ht="15" customHeight="1">
      <c r="C106" s="38" t="s">
        <v>62</v>
      </c>
      <c r="D106" s="55"/>
      <c r="E106" s="42" t="s">
        <v>63</v>
      </c>
      <c r="F106" s="42"/>
      <c r="G106" s="42" t="s">
        <v>63</v>
      </c>
      <c r="H106" s="42"/>
      <c r="I106" s="33"/>
      <c r="J106" s="34"/>
      <c r="K106" s="57">
        <v>0.5</v>
      </c>
      <c r="L106" s="58"/>
      <c r="M106" s="44">
        <v>0</v>
      </c>
      <c r="N106" s="41"/>
      <c r="O106" s="45">
        <f>K106-M106</f>
        <v>0.5</v>
      </c>
      <c r="P106" s="49"/>
    </row>
    <row r="107" spans="3:16" ht="15" customHeight="1">
      <c r="C107" s="87" t="s">
        <v>48</v>
      </c>
      <c r="D107" s="88"/>
      <c r="E107" s="38" t="s">
        <v>108</v>
      </c>
      <c r="F107" s="39"/>
      <c r="G107" s="38" t="s">
        <v>108</v>
      </c>
      <c r="H107" s="39"/>
      <c r="I107" s="33"/>
      <c r="J107" s="34"/>
      <c r="K107" s="59">
        <v>0.1</v>
      </c>
      <c r="L107" s="60"/>
      <c r="M107" s="44">
        <v>0</v>
      </c>
      <c r="N107" s="41"/>
      <c r="O107" s="45">
        <f>K107-M107</f>
        <v>0.1</v>
      </c>
      <c r="P107" s="46"/>
    </row>
    <row r="108" spans="3:16" ht="15" customHeight="1">
      <c r="C108" s="38" t="s">
        <v>65</v>
      </c>
      <c r="D108" s="55"/>
      <c r="E108" s="68" t="s">
        <v>99</v>
      </c>
      <c r="F108" s="68"/>
      <c r="G108" s="68" t="s">
        <v>99</v>
      </c>
      <c r="H108" s="68"/>
      <c r="I108" s="33"/>
      <c r="J108" s="34"/>
      <c r="K108" s="59">
        <v>0</v>
      </c>
      <c r="L108" s="60"/>
      <c r="M108" s="40">
        <v>5.7000000000000002E-2</v>
      </c>
      <c r="N108" s="41"/>
      <c r="O108" s="69">
        <f>K108-M108</f>
        <v>-5.7000000000000002E-2</v>
      </c>
      <c r="P108" s="70"/>
    </row>
    <row r="109" spans="3:16" ht="21" customHeight="1">
      <c r="C109" s="87" t="s">
        <v>48</v>
      </c>
      <c r="D109" s="88"/>
      <c r="E109" s="38" t="s">
        <v>94</v>
      </c>
      <c r="F109" s="39"/>
      <c r="G109" s="38" t="s">
        <v>94</v>
      </c>
      <c r="H109" s="39"/>
      <c r="I109" s="33"/>
      <c r="J109" s="34"/>
      <c r="K109" s="71">
        <v>7</v>
      </c>
      <c r="L109" s="73"/>
      <c r="M109" s="40">
        <v>4.8860000000000001</v>
      </c>
      <c r="N109" s="41"/>
      <c r="O109" s="69">
        <f t="shared" si="2"/>
        <v>2.1139999999999999</v>
      </c>
      <c r="P109" s="70"/>
    </row>
    <row r="110" spans="3:16" ht="15" customHeight="1">
      <c r="C110" s="87" t="s">
        <v>48</v>
      </c>
      <c r="D110" s="88"/>
      <c r="E110" s="85" t="s">
        <v>83</v>
      </c>
      <c r="F110" s="86"/>
      <c r="G110" s="85" t="s">
        <v>83</v>
      </c>
      <c r="H110" s="86"/>
      <c r="I110" s="33"/>
      <c r="J110" s="34"/>
      <c r="K110" s="35">
        <v>0.1</v>
      </c>
      <c r="L110" s="43"/>
      <c r="M110" s="40">
        <v>0</v>
      </c>
      <c r="N110" s="41"/>
      <c r="O110" s="69">
        <f t="shared" si="2"/>
        <v>0.1</v>
      </c>
      <c r="P110" s="70"/>
    </row>
    <row r="111" spans="3:16" ht="15" customHeight="1">
      <c r="C111" s="38" t="s">
        <v>117</v>
      </c>
      <c r="D111" s="39"/>
      <c r="E111" s="31" t="s">
        <v>122</v>
      </c>
      <c r="F111" s="32"/>
      <c r="G111" s="31" t="s">
        <v>122</v>
      </c>
      <c r="H111" s="32"/>
      <c r="I111" s="47"/>
      <c r="J111" s="47"/>
      <c r="K111" s="35">
        <v>0.01</v>
      </c>
      <c r="L111" s="43"/>
      <c r="M111" s="44">
        <v>0</v>
      </c>
      <c r="N111" s="41"/>
      <c r="O111" s="45">
        <f>K111-M111</f>
        <v>0.01</v>
      </c>
      <c r="P111" s="46"/>
    </row>
    <row r="112" spans="3:16" ht="15" customHeight="1">
      <c r="C112" s="38" t="s">
        <v>76</v>
      </c>
      <c r="D112" s="39"/>
      <c r="E112" s="31" t="s">
        <v>123</v>
      </c>
      <c r="F112" s="32"/>
      <c r="G112" s="31" t="s">
        <v>123</v>
      </c>
      <c r="H112" s="32"/>
      <c r="I112" s="47"/>
      <c r="J112" s="47"/>
      <c r="K112" s="35">
        <v>0.3</v>
      </c>
      <c r="L112" s="43"/>
      <c r="M112" s="44">
        <v>1.7999999999999999E-2</v>
      </c>
      <c r="N112" s="41"/>
      <c r="O112" s="37">
        <f t="shared" ref="O112" si="3">K112-M112</f>
        <v>0.28199999999999997</v>
      </c>
      <c r="P112" s="37"/>
    </row>
    <row r="113" spans="3:16" ht="15" customHeight="1">
      <c r="C113" s="38" t="s">
        <v>62</v>
      </c>
      <c r="D113" s="55"/>
      <c r="E113" s="54" t="s">
        <v>103</v>
      </c>
      <c r="F113" s="54"/>
      <c r="G113" s="54" t="s">
        <v>103</v>
      </c>
      <c r="H113" s="54"/>
      <c r="I113" s="33"/>
      <c r="J113" s="34"/>
      <c r="K113" s="35">
        <v>0.05</v>
      </c>
      <c r="L113" s="43"/>
      <c r="M113" s="44">
        <v>0</v>
      </c>
      <c r="N113" s="41"/>
      <c r="O113" s="45">
        <f>K113-M113</f>
        <v>0.05</v>
      </c>
      <c r="P113" s="49"/>
    </row>
    <row r="114" spans="3:16" ht="15" customHeight="1">
      <c r="C114" s="42" t="s">
        <v>56</v>
      </c>
      <c r="D114" s="38"/>
      <c r="E114" s="42" t="s">
        <v>106</v>
      </c>
      <c r="F114" s="42"/>
      <c r="G114" s="42" t="s">
        <v>106</v>
      </c>
      <c r="H114" s="42"/>
      <c r="I114" s="33"/>
      <c r="J114" s="34"/>
      <c r="K114" s="71">
        <v>0.4</v>
      </c>
      <c r="L114" s="72"/>
      <c r="M114" s="40">
        <v>0.13700000000000001</v>
      </c>
      <c r="N114" s="41"/>
      <c r="O114" s="69">
        <f t="shared" ref="O114" si="4">K114-M114</f>
        <v>0.26300000000000001</v>
      </c>
      <c r="P114" s="70"/>
    </row>
    <row r="115" spans="3:16" ht="15" customHeight="1">
      <c r="C115" s="42" t="s">
        <v>56</v>
      </c>
      <c r="D115" s="38"/>
      <c r="E115" s="42" t="s">
        <v>107</v>
      </c>
      <c r="F115" s="42"/>
      <c r="G115" s="42" t="s">
        <v>107</v>
      </c>
      <c r="H115" s="42"/>
      <c r="I115" s="33"/>
      <c r="J115" s="34"/>
      <c r="K115" s="71">
        <v>0.05</v>
      </c>
      <c r="L115" s="72"/>
      <c r="M115" s="44">
        <v>0.34300000000000003</v>
      </c>
      <c r="N115" s="41"/>
      <c r="O115" s="69">
        <f>K115-M115</f>
        <v>-0.29300000000000004</v>
      </c>
      <c r="P115" s="70"/>
    </row>
    <row r="116" spans="3:16" ht="15" hidden="1" customHeight="1">
      <c r="C116" s="38" t="s">
        <v>76</v>
      </c>
      <c r="D116" s="39"/>
      <c r="E116" s="38" t="s">
        <v>101</v>
      </c>
      <c r="F116" s="39"/>
      <c r="G116" s="38" t="s">
        <v>101</v>
      </c>
      <c r="H116" s="39"/>
      <c r="I116" s="33"/>
      <c r="J116" s="34"/>
      <c r="K116" s="35">
        <v>0</v>
      </c>
      <c r="L116" s="43"/>
      <c r="M116" s="44">
        <v>0</v>
      </c>
      <c r="N116" s="41"/>
      <c r="O116" s="45">
        <f t="shared" ref="O116" si="5">K116-M116</f>
        <v>0</v>
      </c>
      <c r="P116" s="46"/>
    </row>
    <row r="117" spans="3:16" ht="15" customHeight="1">
      <c r="C117" s="38" t="s">
        <v>76</v>
      </c>
      <c r="D117" s="39"/>
      <c r="E117" s="31" t="s">
        <v>116</v>
      </c>
      <c r="F117" s="32"/>
      <c r="G117" s="31" t="s">
        <v>116</v>
      </c>
      <c r="H117" s="32"/>
      <c r="I117" s="33"/>
      <c r="J117" s="34"/>
      <c r="K117" s="35">
        <v>0.1</v>
      </c>
      <c r="L117" s="43"/>
      <c r="M117" s="44">
        <v>0</v>
      </c>
      <c r="N117" s="41"/>
      <c r="O117" s="45">
        <f>K117-M117</f>
        <v>0.1</v>
      </c>
      <c r="P117" s="46"/>
    </row>
    <row r="118" spans="3:16" ht="15" customHeight="1">
      <c r="C118" s="38" t="s">
        <v>76</v>
      </c>
      <c r="D118" s="39"/>
      <c r="E118" s="31" t="s">
        <v>112</v>
      </c>
      <c r="F118" s="32"/>
      <c r="G118" s="31" t="s">
        <v>112</v>
      </c>
      <c r="H118" s="32"/>
      <c r="I118" s="33"/>
      <c r="J118" s="34"/>
      <c r="K118" s="35">
        <v>0.3</v>
      </c>
      <c r="L118" s="36"/>
      <c r="M118" s="48">
        <v>2.1999999999999999E-2</v>
      </c>
      <c r="N118" s="48"/>
      <c r="O118" s="37">
        <f>K118-M118</f>
        <v>0.27799999999999997</v>
      </c>
      <c r="P118" s="37"/>
    </row>
    <row r="119" spans="3:16" ht="15" customHeight="1">
      <c r="C119" s="38" t="s">
        <v>76</v>
      </c>
      <c r="D119" s="39"/>
      <c r="E119" s="31" t="s">
        <v>119</v>
      </c>
      <c r="F119" s="32"/>
      <c r="G119" s="31" t="s">
        <v>119</v>
      </c>
      <c r="H119" s="32"/>
      <c r="I119" s="33"/>
      <c r="J119" s="34"/>
      <c r="K119" s="35">
        <v>1152</v>
      </c>
      <c r="L119" s="36"/>
      <c r="M119" s="40">
        <v>146.59200000000001</v>
      </c>
      <c r="N119" s="41"/>
      <c r="O119" s="37">
        <f>K119-M119</f>
        <v>1005.408</v>
      </c>
      <c r="P119" s="37"/>
    </row>
    <row r="120" spans="3:16" ht="15" customHeight="1">
      <c r="C120" s="38" t="s">
        <v>76</v>
      </c>
      <c r="D120" s="39"/>
      <c r="E120" s="31" t="s">
        <v>114</v>
      </c>
      <c r="F120" s="32"/>
      <c r="G120" s="31" t="s">
        <v>114</v>
      </c>
      <c r="H120" s="32"/>
      <c r="I120" s="29"/>
      <c r="J120" s="30"/>
      <c r="K120" s="35">
        <v>0</v>
      </c>
      <c r="L120" s="36"/>
      <c r="M120" s="40">
        <v>16.143999999999998</v>
      </c>
      <c r="N120" s="41"/>
      <c r="O120" s="37">
        <f t="shared" ref="O120" si="6">K120-M120</f>
        <v>-16.143999999999998</v>
      </c>
      <c r="P120" s="37"/>
    </row>
    <row r="121" spans="3:16" ht="21">
      <c r="C121" s="65" t="s">
        <v>28</v>
      </c>
      <c r="D121" s="65"/>
      <c r="E121" s="65"/>
      <c r="F121" s="65"/>
      <c r="G121" s="65"/>
      <c r="H121" s="65"/>
      <c r="I121" s="65"/>
      <c r="J121" s="65"/>
      <c r="K121" s="66">
        <f>SUM(K62:L120)</f>
        <v>1597.1700000000003</v>
      </c>
      <c r="L121" s="67"/>
      <c r="M121" s="66">
        <f>SUM(M62:N120)</f>
        <v>218.85300000000001</v>
      </c>
      <c r="N121" s="67"/>
      <c r="O121" s="61">
        <f>K121-M121</f>
        <v>1378.3170000000002</v>
      </c>
      <c r="P121" s="62"/>
    </row>
    <row r="122" spans="3:16">
      <c r="M122" s="27"/>
    </row>
    <row r="124" spans="3:16">
      <c r="M124" s="27"/>
    </row>
  </sheetData>
  <mergeCells count="478">
    <mergeCell ref="C65:D65"/>
    <mergeCell ref="E65:F65"/>
    <mergeCell ref="G65:H65"/>
    <mergeCell ref="K65:L65"/>
    <mergeCell ref="M65:N65"/>
    <mergeCell ref="O65:P65"/>
    <mergeCell ref="M107:N107"/>
    <mergeCell ref="O107:P107"/>
    <mergeCell ref="C85:D85"/>
    <mergeCell ref="C114:D114"/>
    <mergeCell ref="C95:D95"/>
    <mergeCell ref="E95:F95"/>
    <mergeCell ref="G95:H95"/>
    <mergeCell ref="I95:J95"/>
    <mergeCell ref="K95:L95"/>
    <mergeCell ref="M95:N95"/>
    <mergeCell ref="O95:P95"/>
    <mergeCell ref="E85:F85"/>
    <mergeCell ref="G85:H85"/>
    <mergeCell ref="K85:L85"/>
    <mergeCell ref="K114:L114"/>
    <mergeCell ref="M85:N85"/>
    <mergeCell ref="M114:N114"/>
    <mergeCell ref="O85:P85"/>
    <mergeCell ref="O114:P114"/>
    <mergeCell ref="O110:P110"/>
    <mergeCell ref="M80:N80"/>
    <mergeCell ref="O80:P80"/>
    <mergeCell ref="C110:D110"/>
    <mergeCell ref="E110:F110"/>
    <mergeCell ref="C56:L56"/>
    <mergeCell ref="C57:L57"/>
    <mergeCell ref="C58:L58"/>
    <mergeCell ref="C60:D60"/>
    <mergeCell ref="E60:F60"/>
    <mergeCell ref="C107:D107"/>
    <mergeCell ref="E107:F107"/>
    <mergeCell ref="G107:H107"/>
    <mergeCell ref="I107:J107"/>
    <mergeCell ref="K107:L107"/>
    <mergeCell ref="M60:N60"/>
    <mergeCell ref="O60:P60"/>
    <mergeCell ref="C61:D61"/>
    <mergeCell ref="E61:F61"/>
    <mergeCell ref="G61:H61"/>
    <mergeCell ref="I61:J61"/>
    <mergeCell ref="K61:L61"/>
    <mergeCell ref="M61:N61"/>
    <mergeCell ref="C29:L29"/>
    <mergeCell ref="C30:L30"/>
    <mergeCell ref="K34:L34"/>
    <mergeCell ref="E35:F35"/>
    <mergeCell ref="G35:H35"/>
    <mergeCell ref="I35:J35"/>
    <mergeCell ref="K35:L35"/>
    <mergeCell ref="I85:J85"/>
    <mergeCell ref="I114:J114"/>
    <mergeCell ref="E114:F114"/>
    <mergeCell ref="G114:H114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46:L46"/>
    <mergeCell ref="C48:C49"/>
    <mergeCell ref="D48:D49"/>
    <mergeCell ref="E48:F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O61:P61"/>
    <mergeCell ref="G60:H60"/>
    <mergeCell ref="I60:J60"/>
    <mergeCell ref="K60:L60"/>
    <mergeCell ref="O100:P100"/>
    <mergeCell ref="C105:D105"/>
    <mergeCell ref="E105:F105"/>
    <mergeCell ref="G105:H105"/>
    <mergeCell ref="I105:J105"/>
    <mergeCell ref="M105:N105"/>
    <mergeCell ref="O105:P105"/>
    <mergeCell ref="C100:D100"/>
    <mergeCell ref="E100:F100"/>
    <mergeCell ref="G100:H100"/>
    <mergeCell ref="I100:J100"/>
    <mergeCell ref="M100:N100"/>
    <mergeCell ref="K100:L100"/>
    <mergeCell ref="K105:L105"/>
    <mergeCell ref="I64:J64"/>
    <mergeCell ref="K64:L64"/>
    <mergeCell ref="O64:P64"/>
    <mergeCell ref="E64:F64"/>
    <mergeCell ref="G64:H64"/>
    <mergeCell ref="C64:D64"/>
    <mergeCell ref="O74:P74"/>
    <mergeCell ref="C71:D71"/>
    <mergeCell ref="E71:F71"/>
    <mergeCell ref="G71:H71"/>
    <mergeCell ref="I71:J71"/>
    <mergeCell ref="M71:N71"/>
    <mergeCell ref="O71:P71"/>
    <mergeCell ref="C74:D74"/>
    <mergeCell ref="E74:F74"/>
    <mergeCell ref="G74:H74"/>
    <mergeCell ref="I74:J74"/>
    <mergeCell ref="M74:N74"/>
    <mergeCell ref="K74:L74"/>
    <mergeCell ref="K71:L71"/>
    <mergeCell ref="O88:P88"/>
    <mergeCell ref="C87:D87"/>
    <mergeCell ref="E87:F87"/>
    <mergeCell ref="G87:H87"/>
    <mergeCell ref="I87:J87"/>
    <mergeCell ref="M87:N87"/>
    <mergeCell ref="O87:P87"/>
    <mergeCell ref="C88:D88"/>
    <mergeCell ref="E88:F88"/>
    <mergeCell ref="G88:H88"/>
    <mergeCell ref="I88:J88"/>
    <mergeCell ref="M88:N88"/>
    <mergeCell ref="K88:L88"/>
    <mergeCell ref="K87:L87"/>
    <mergeCell ref="O67:P67"/>
    <mergeCell ref="C82:D82"/>
    <mergeCell ref="E82:F82"/>
    <mergeCell ref="G82:H82"/>
    <mergeCell ref="I82:J82"/>
    <mergeCell ref="M82:N82"/>
    <mergeCell ref="O82:P82"/>
    <mergeCell ref="C67:D67"/>
    <mergeCell ref="E67:F67"/>
    <mergeCell ref="G67:H67"/>
    <mergeCell ref="I67:J67"/>
    <mergeCell ref="M67:N67"/>
    <mergeCell ref="K67:L67"/>
    <mergeCell ref="K82:L82"/>
    <mergeCell ref="O84:P84"/>
    <mergeCell ref="C109:D109"/>
    <mergeCell ref="E109:F109"/>
    <mergeCell ref="G109:H109"/>
    <mergeCell ref="I109:J109"/>
    <mergeCell ref="M109:N109"/>
    <mergeCell ref="O109:P109"/>
    <mergeCell ref="C84:D84"/>
    <mergeCell ref="E84:F84"/>
    <mergeCell ref="G84:H84"/>
    <mergeCell ref="I84:J84"/>
    <mergeCell ref="M84:N84"/>
    <mergeCell ref="K84:L84"/>
    <mergeCell ref="K109:L109"/>
    <mergeCell ref="O63:P63"/>
    <mergeCell ref="C72:D72"/>
    <mergeCell ref="E72:F72"/>
    <mergeCell ref="G72:H72"/>
    <mergeCell ref="I72:J72"/>
    <mergeCell ref="M72:N72"/>
    <mergeCell ref="O72:P72"/>
    <mergeCell ref="C63:D63"/>
    <mergeCell ref="E63:F63"/>
    <mergeCell ref="G63:H63"/>
    <mergeCell ref="I63:J63"/>
    <mergeCell ref="M63:N63"/>
    <mergeCell ref="K63:L63"/>
    <mergeCell ref="K72:L72"/>
    <mergeCell ref="M64:N64"/>
    <mergeCell ref="O66:P66"/>
    <mergeCell ref="C73:D73"/>
    <mergeCell ref="E73:F73"/>
    <mergeCell ref="G73:H73"/>
    <mergeCell ref="I73:J73"/>
    <mergeCell ref="M73:N73"/>
    <mergeCell ref="O73:P73"/>
    <mergeCell ref="C66:D66"/>
    <mergeCell ref="E66:F66"/>
    <mergeCell ref="G66:H66"/>
    <mergeCell ref="I66:J66"/>
    <mergeCell ref="M66:N66"/>
    <mergeCell ref="K66:L66"/>
    <mergeCell ref="K73:L73"/>
    <mergeCell ref="G110:H110"/>
    <mergeCell ref="I110:J110"/>
    <mergeCell ref="M110:N110"/>
    <mergeCell ref="K110:L110"/>
    <mergeCell ref="K80:L80"/>
    <mergeCell ref="C80:D80"/>
    <mergeCell ref="E80:F80"/>
    <mergeCell ref="G80:H80"/>
    <mergeCell ref="I80:J80"/>
    <mergeCell ref="O62:P62"/>
    <mergeCell ref="C79:D79"/>
    <mergeCell ref="E79:F79"/>
    <mergeCell ref="G79:H79"/>
    <mergeCell ref="I79:J79"/>
    <mergeCell ref="M79:N79"/>
    <mergeCell ref="O79:P79"/>
    <mergeCell ref="C62:D62"/>
    <mergeCell ref="E62:F62"/>
    <mergeCell ref="G62:H62"/>
    <mergeCell ref="I62:J62"/>
    <mergeCell ref="M62:N62"/>
    <mergeCell ref="K62:L62"/>
    <mergeCell ref="K79:L79"/>
    <mergeCell ref="O90:P90"/>
    <mergeCell ref="C83:D83"/>
    <mergeCell ref="E83:F83"/>
    <mergeCell ref="G83:H83"/>
    <mergeCell ref="I83:J83"/>
    <mergeCell ref="M83:N83"/>
    <mergeCell ref="O83:P83"/>
    <mergeCell ref="C90:D90"/>
    <mergeCell ref="E90:F90"/>
    <mergeCell ref="G90:H90"/>
    <mergeCell ref="I90:J90"/>
    <mergeCell ref="M90:N90"/>
    <mergeCell ref="K90:L90"/>
    <mergeCell ref="K83:L83"/>
    <mergeCell ref="O103:P103"/>
    <mergeCell ref="C75:D75"/>
    <mergeCell ref="E75:F75"/>
    <mergeCell ref="G75:H75"/>
    <mergeCell ref="I75:J75"/>
    <mergeCell ref="M75:N75"/>
    <mergeCell ref="O75:P75"/>
    <mergeCell ref="C103:D103"/>
    <mergeCell ref="E103:F103"/>
    <mergeCell ref="G103:H103"/>
    <mergeCell ref="I103:J103"/>
    <mergeCell ref="M103:N103"/>
    <mergeCell ref="K103:L103"/>
    <mergeCell ref="K75:L75"/>
    <mergeCell ref="O77:P77"/>
    <mergeCell ref="C78:D78"/>
    <mergeCell ref="E78:F78"/>
    <mergeCell ref="G78:H78"/>
    <mergeCell ref="I78:J78"/>
    <mergeCell ref="M78:N78"/>
    <mergeCell ref="O78:P78"/>
    <mergeCell ref="C77:D77"/>
    <mergeCell ref="E77:F77"/>
    <mergeCell ref="G77:H77"/>
    <mergeCell ref="I77:J77"/>
    <mergeCell ref="M77:N77"/>
    <mergeCell ref="K77:L77"/>
    <mergeCell ref="K78:L78"/>
    <mergeCell ref="O81:P81"/>
    <mergeCell ref="C102:D102"/>
    <mergeCell ref="E102:F102"/>
    <mergeCell ref="G102:H102"/>
    <mergeCell ref="I102:J102"/>
    <mergeCell ref="M102:N102"/>
    <mergeCell ref="O102:P102"/>
    <mergeCell ref="C81:D81"/>
    <mergeCell ref="E81:F81"/>
    <mergeCell ref="G81:H81"/>
    <mergeCell ref="I81:J81"/>
    <mergeCell ref="M81:N81"/>
    <mergeCell ref="K81:L81"/>
    <mergeCell ref="K102:L102"/>
    <mergeCell ref="C101:D101"/>
    <mergeCell ref="E101:F101"/>
    <mergeCell ref="G101:H101"/>
    <mergeCell ref="K101:L101"/>
    <mergeCell ref="O101:P101"/>
    <mergeCell ref="M101:N101"/>
    <mergeCell ref="I101:J101"/>
    <mergeCell ref="O94:P94"/>
    <mergeCell ref="C104:D104"/>
    <mergeCell ref="E104:F104"/>
    <mergeCell ref="G104:H104"/>
    <mergeCell ref="I104:J104"/>
    <mergeCell ref="M104:N104"/>
    <mergeCell ref="O104:P104"/>
    <mergeCell ref="C94:D94"/>
    <mergeCell ref="E94:F94"/>
    <mergeCell ref="G94:H94"/>
    <mergeCell ref="I94:J94"/>
    <mergeCell ref="M94:N94"/>
    <mergeCell ref="K94:L94"/>
    <mergeCell ref="K104:L104"/>
    <mergeCell ref="O69:P69"/>
    <mergeCell ref="C86:D86"/>
    <mergeCell ref="E86:F86"/>
    <mergeCell ref="G86:H86"/>
    <mergeCell ref="I86:J86"/>
    <mergeCell ref="M86:N86"/>
    <mergeCell ref="O86:P86"/>
    <mergeCell ref="C69:D69"/>
    <mergeCell ref="E69:F69"/>
    <mergeCell ref="G69:H69"/>
    <mergeCell ref="I69:J69"/>
    <mergeCell ref="M69:N69"/>
    <mergeCell ref="K69:L69"/>
    <mergeCell ref="K86:L86"/>
    <mergeCell ref="O115:P115"/>
    <mergeCell ref="C96:D96"/>
    <mergeCell ref="E96:F96"/>
    <mergeCell ref="G96:H96"/>
    <mergeCell ref="I96:J96"/>
    <mergeCell ref="M96:N96"/>
    <mergeCell ref="O96:P96"/>
    <mergeCell ref="C115:D115"/>
    <mergeCell ref="E115:F115"/>
    <mergeCell ref="G115:H115"/>
    <mergeCell ref="I115:J115"/>
    <mergeCell ref="M115:N115"/>
    <mergeCell ref="K115:L115"/>
    <mergeCell ref="K96:L96"/>
    <mergeCell ref="O91:P91"/>
    <mergeCell ref="C92:D92"/>
    <mergeCell ref="E92:F92"/>
    <mergeCell ref="G92:H92"/>
    <mergeCell ref="I92:J92"/>
    <mergeCell ref="M92:N92"/>
    <mergeCell ref="O92:P92"/>
    <mergeCell ref="C91:D91"/>
    <mergeCell ref="O89:P89"/>
    <mergeCell ref="C70:D70"/>
    <mergeCell ref="E70:F70"/>
    <mergeCell ref="G70:H70"/>
    <mergeCell ref="I70:J70"/>
    <mergeCell ref="M70:N70"/>
    <mergeCell ref="O70:P70"/>
    <mergeCell ref="C89:D89"/>
    <mergeCell ref="E89:F89"/>
    <mergeCell ref="G89:H89"/>
    <mergeCell ref="I89:J89"/>
    <mergeCell ref="M89:N89"/>
    <mergeCell ref="K89:L89"/>
    <mergeCell ref="K70:L70"/>
    <mergeCell ref="O108:P108"/>
    <mergeCell ref="C108:D108"/>
    <mergeCell ref="E108:F108"/>
    <mergeCell ref="G108:H108"/>
    <mergeCell ref="I108:J108"/>
    <mergeCell ref="M108:N108"/>
    <mergeCell ref="K108:L108"/>
    <mergeCell ref="E91:F91"/>
    <mergeCell ref="G91:H91"/>
    <mergeCell ref="I91:J91"/>
    <mergeCell ref="M91:N91"/>
    <mergeCell ref="K91:L91"/>
    <mergeCell ref="K92:L92"/>
    <mergeCell ref="C121:J121"/>
    <mergeCell ref="K121:L121"/>
    <mergeCell ref="M121:N121"/>
    <mergeCell ref="C116:D116"/>
    <mergeCell ref="E116:F116"/>
    <mergeCell ref="G116:H116"/>
    <mergeCell ref="I116:J116"/>
    <mergeCell ref="M116:N116"/>
    <mergeCell ref="C98:D98"/>
    <mergeCell ref="E98:F98"/>
    <mergeCell ref="G98:H98"/>
    <mergeCell ref="I98:J98"/>
    <mergeCell ref="G99:H99"/>
    <mergeCell ref="I99:J99"/>
    <mergeCell ref="K99:L99"/>
    <mergeCell ref="G106:H106"/>
    <mergeCell ref="I68:J68"/>
    <mergeCell ref="M68:N68"/>
    <mergeCell ref="K98:L98"/>
    <mergeCell ref="K116:L116"/>
    <mergeCell ref="C76:D76"/>
    <mergeCell ref="E76:F76"/>
    <mergeCell ref="G76:H76"/>
    <mergeCell ref="O121:P121"/>
    <mergeCell ref="C117:D117"/>
    <mergeCell ref="E117:F117"/>
    <mergeCell ref="G117:H117"/>
    <mergeCell ref="M117:N117"/>
    <mergeCell ref="O117:P117"/>
    <mergeCell ref="I117:J117"/>
    <mergeCell ref="E112:F112"/>
    <mergeCell ref="G112:H112"/>
    <mergeCell ref="I112:J112"/>
    <mergeCell ref="M112:N112"/>
    <mergeCell ref="O112:P112"/>
    <mergeCell ref="K117:L117"/>
    <mergeCell ref="K112:L112"/>
    <mergeCell ref="C112:D112"/>
    <mergeCell ref="C118:D118"/>
    <mergeCell ref="E118:F118"/>
    <mergeCell ref="C99:D99"/>
    <mergeCell ref="E99:F99"/>
    <mergeCell ref="I113:J113"/>
    <mergeCell ref="M113:N113"/>
    <mergeCell ref="C106:D106"/>
    <mergeCell ref="E106:F106"/>
    <mergeCell ref="C68:D68"/>
    <mergeCell ref="E68:F68"/>
    <mergeCell ref="C113:D113"/>
    <mergeCell ref="E113:F113"/>
    <mergeCell ref="G113:H113"/>
    <mergeCell ref="I106:J106"/>
    <mergeCell ref="M106:N106"/>
    <mergeCell ref="G68:H68"/>
    <mergeCell ref="K113:L113"/>
    <mergeCell ref="K106:L106"/>
    <mergeCell ref="K68:L68"/>
    <mergeCell ref="I76:J76"/>
    <mergeCell ref="M76:N76"/>
    <mergeCell ref="O99:P99"/>
    <mergeCell ref="M99:N99"/>
    <mergeCell ref="O116:P116"/>
    <mergeCell ref="O76:P76"/>
    <mergeCell ref="M98:N98"/>
    <mergeCell ref="O98:P98"/>
    <mergeCell ref="K76:L76"/>
    <mergeCell ref="O113:P113"/>
    <mergeCell ref="O68:P68"/>
    <mergeCell ref="O106:P106"/>
    <mergeCell ref="K120:L120"/>
    <mergeCell ref="E93:F93"/>
    <mergeCell ref="C93:D93"/>
    <mergeCell ref="G93:H93"/>
    <mergeCell ref="K93:L93"/>
    <mergeCell ref="O93:P93"/>
    <mergeCell ref="G118:H118"/>
    <mergeCell ref="I118:J118"/>
    <mergeCell ref="K118:L118"/>
    <mergeCell ref="M118:N118"/>
    <mergeCell ref="O118:P118"/>
    <mergeCell ref="M93:N93"/>
    <mergeCell ref="C120:D120"/>
    <mergeCell ref="E120:F120"/>
    <mergeCell ref="G120:H120"/>
    <mergeCell ref="M120:N120"/>
    <mergeCell ref="E119:F119"/>
    <mergeCell ref="G119:H119"/>
    <mergeCell ref="I119:J119"/>
    <mergeCell ref="K119:L119"/>
    <mergeCell ref="O119:P119"/>
    <mergeCell ref="C119:D119"/>
    <mergeCell ref="M119:N119"/>
    <mergeCell ref="I65:J65"/>
    <mergeCell ref="I97:J97"/>
    <mergeCell ref="I93:J93"/>
    <mergeCell ref="E97:F97"/>
    <mergeCell ref="G97:H97"/>
    <mergeCell ref="C97:D97"/>
    <mergeCell ref="K97:L97"/>
    <mergeCell ref="M97:N97"/>
    <mergeCell ref="O120:P120"/>
    <mergeCell ref="O97:P97"/>
    <mergeCell ref="I111:J111"/>
    <mergeCell ref="K111:L111"/>
    <mergeCell ref="O111:P111"/>
    <mergeCell ref="E111:F111"/>
    <mergeCell ref="G111:H111"/>
    <mergeCell ref="C111:D111"/>
    <mergeCell ref="M111:N1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2025-09-05T01:01:51Z</dcterms:modified>
</cp:coreProperties>
</file>